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wyt/Desktop/采购方案/江苏地区/苏州大学/数学/2020/"/>
    </mc:Choice>
  </mc:AlternateContent>
  <xr:revisionPtr revIDLastSave="0" documentId="13_ncr:1_{8A8C0EB9-D632-CE41-ACDA-6F813EACE668}" xr6:coauthVersionLast="45" xr6:coauthVersionMax="45" xr10:uidLastSave="{00000000-0000-0000-0000-000000000000}"/>
  <bookViews>
    <workbookView xWindow="460" yWindow="780" windowWidth="23720" windowHeight="16060" xr2:uid="{00000000-000D-0000-FFFF-FFFF00000000}"/>
  </bookViews>
  <sheets>
    <sheet name="Sheet1" sheetId="2" r:id="rId1"/>
  </sheets>
  <definedNames>
    <definedName name="_xlnm._FilterDatabase" localSheetId="0" hidden="1">Sheet1!$A$4:$P$33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4" i="2" l="1"/>
  <c r="J34" i="2"/>
</calcChain>
</file>

<file path=xl/sharedStrings.xml><?xml version="1.0" encoding="utf-8"?>
<sst xmlns="http://schemas.openxmlformats.org/spreadsheetml/2006/main" count="306" uniqueCount="200">
  <si>
    <t>Object</t>
  </si>
  <si>
    <t>Publisher</t>
  </si>
  <si>
    <t>DOI or URL</t>
  </si>
  <si>
    <t>Comment</t>
  </si>
  <si>
    <t>Journal</t>
  </si>
  <si>
    <t>De Gruyter</t>
  </si>
  <si>
    <t>English</t>
  </si>
  <si>
    <t>ACV</t>
  </si>
  <si>
    <t>1864-8266</t>
  </si>
  <si>
    <t>Advances in Calculus of Variations</t>
  </si>
  <si>
    <t>Mathematics</t>
  </si>
  <si>
    <t>http://dx.doi.org/10.1515/acv</t>
  </si>
  <si>
    <t>ADV GEOM</t>
  </si>
  <si>
    <t>1615-7168</t>
  </si>
  <si>
    <t xml:space="preserve">Advances in Geometry </t>
  </si>
  <si>
    <t>ANLY</t>
  </si>
  <si>
    <t>2196-6753</t>
  </si>
  <si>
    <t>Analysis</t>
  </si>
  <si>
    <t>Oldenbourg Wissenschaftsverlag</t>
  </si>
  <si>
    <t>http://www.degruyter.com/view/j/anly</t>
  </si>
  <si>
    <t>ANS</t>
  </si>
  <si>
    <t>2169-0375</t>
  </si>
  <si>
    <t>Advanced Nonlinear Studies</t>
  </si>
  <si>
    <t>http://www.degruyter.com/view/j/ans</t>
  </si>
  <si>
    <t>CMAM</t>
  </si>
  <si>
    <t>1609-9389</t>
  </si>
  <si>
    <t>Computational Methods in Applied Mathematics</t>
  </si>
  <si>
    <t>http://www.degruyter.com/view/j/cmam</t>
  </si>
  <si>
    <t>CRELLE</t>
  </si>
  <si>
    <t>1435-5345</t>
  </si>
  <si>
    <t>Journal für die reine und angewandte Mathematik</t>
  </si>
  <si>
    <t>DMA</t>
  </si>
  <si>
    <t>1569-3929</t>
  </si>
  <si>
    <t>Discrete Mathematics and Applications</t>
  </si>
  <si>
    <t>http://dx.doi.org/10.1515/dma</t>
  </si>
  <si>
    <t>EQC</t>
  </si>
  <si>
    <t>2367-2404</t>
  </si>
  <si>
    <t xml:space="preserve">Stochastics and Quality Control </t>
  </si>
  <si>
    <t>http://dx.doi.org/10.1515/eqc</t>
  </si>
  <si>
    <t>FCA</t>
  </si>
  <si>
    <t>1314-2224</t>
  </si>
  <si>
    <t>Fractional Calculus and Applied Analysis</t>
  </si>
  <si>
    <t>http://www.degruyter.com/view/j/fca</t>
  </si>
  <si>
    <t>FORUM</t>
  </si>
  <si>
    <t>1435-5337</t>
  </si>
  <si>
    <t xml:space="preserve">Forum Mathematicum </t>
  </si>
  <si>
    <t>http://dx.doi.org/10.1515/form</t>
  </si>
  <si>
    <t>GMJ</t>
  </si>
  <si>
    <t>1572-9176</t>
  </si>
  <si>
    <t>Georgian Mathematical Journal</t>
  </si>
  <si>
    <t>http://dx.doi.org/10.1515/gmj</t>
  </si>
  <si>
    <t>IJB</t>
  </si>
  <si>
    <t>1557-4679</t>
  </si>
  <si>
    <t>The International Journal of Biostatistics</t>
  </si>
  <si>
    <t>http://www.degruyter.com/view/j/ijb</t>
  </si>
  <si>
    <t>IJNSNS</t>
  </si>
  <si>
    <t>2191-0294</t>
  </si>
  <si>
    <t>International Journal of Nonlinear Sciences and Numerical Simulation</t>
  </si>
  <si>
    <t>http://dx.doi.org/10.1515/ijnsns</t>
  </si>
  <si>
    <t>JGT</t>
  </si>
  <si>
    <t>1435-4446</t>
  </si>
  <si>
    <t>Journal of Group Theory</t>
  </si>
  <si>
    <t>JIP</t>
  </si>
  <si>
    <t>1569-3945</t>
  </si>
  <si>
    <t>Journal of Inverse and Ill-posed Problems</t>
  </si>
  <si>
    <t>http://dx.doi.org/10.1515/jiip</t>
  </si>
  <si>
    <t>JNUM</t>
  </si>
  <si>
    <t>1569-3953</t>
  </si>
  <si>
    <t>Journal of Numerical Mathematics</t>
  </si>
  <si>
    <t>http://dx.doi.org/10.1515/jnum</t>
  </si>
  <si>
    <t>JQAS</t>
  </si>
  <si>
    <t>1559-0410</t>
  </si>
  <si>
    <t>Journal of Quantitative Analysis in Sports</t>
  </si>
  <si>
    <t>http://www.degruyter.com/view/j/jqas</t>
  </si>
  <si>
    <t>MCMA</t>
  </si>
  <si>
    <t>1569-3961</t>
  </si>
  <si>
    <t>Monte Carlo Methods and Applications</t>
  </si>
  <si>
    <t>http://dx.doi.org/10.1515/mcma</t>
  </si>
  <si>
    <t>MS</t>
  </si>
  <si>
    <t>1337-2211</t>
  </si>
  <si>
    <t>Mathematica Slovaca</t>
  </si>
  <si>
    <t>http://www.degruyter.com/view/j/ms</t>
  </si>
  <si>
    <t>RNAM</t>
  </si>
  <si>
    <t>1569-3988</t>
  </si>
  <si>
    <t>Russian Journal of Numerical Analysis and Mathematical Modelling</t>
  </si>
  <si>
    <t>http://dx.doi.org/10.1515/rjnamm</t>
  </si>
  <si>
    <t>ROSE</t>
  </si>
  <si>
    <t>1569-397X</t>
  </si>
  <si>
    <t>Random Operators and Stochastic Equations</t>
  </si>
  <si>
    <t>http://dx.doi.org/10.1515/rose</t>
  </si>
  <si>
    <t>JAA</t>
  </si>
  <si>
    <t>1869-6082</t>
  </si>
  <si>
    <t>Journal of Applied Analysis</t>
  </si>
  <si>
    <t>http://dx.doi.org/10.1515/jaa</t>
  </si>
  <si>
    <t>Print - ISSN</t>
  </si>
  <si>
    <t>Online - ISSN</t>
  </si>
  <si>
    <t>Title</t>
  </si>
  <si>
    <t>Product Type</t>
  </si>
  <si>
    <t>Volume Number</t>
  </si>
  <si>
    <t>Issues per Year</t>
  </si>
  <si>
    <t>Institutional Online Only  EUR</t>
  </si>
  <si>
    <t>Subject(s)</t>
  </si>
  <si>
    <t>Language(s)</t>
  </si>
  <si>
    <t>Impact Factor</t>
  </si>
  <si>
    <t>1536-1365</t>
  </si>
  <si>
    <t>1864-8258</t>
  </si>
  <si>
    <t>1615-715X</t>
  </si>
  <si>
    <t>0174-4747</t>
  </si>
  <si>
    <t>1609-4840</t>
  </si>
  <si>
    <t>0924-9265</t>
  </si>
  <si>
    <t>0933-7741</t>
  </si>
  <si>
    <t>1311-0454</t>
  </si>
  <si>
    <t>1072-947X</t>
  </si>
  <si>
    <t>1565-1339</t>
  </si>
  <si>
    <t>0075-4102</t>
  </si>
  <si>
    <t>1425-6908</t>
  </si>
  <si>
    <t>1433-5883</t>
  </si>
  <si>
    <t>0928-0219</t>
  </si>
  <si>
    <t>1570-2820</t>
  </si>
  <si>
    <t>2194-6388</t>
  </si>
  <si>
    <t>JSSI</t>
  </si>
  <si>
    <t xml:space="preserve"> </t>
  </si>
  <si>
    <t>2512-6660</t>
  </si>
  <si>
    <t>Journal of Systems Science and Information</t>
  </si>
  <si>
    <t>https://www.degruyter.com/view/j/jssi</t>
  </si>
  <si>
    <t>0139-9918</t>
  </si>
  <si>
    <t>0929-9629</t>
  </si>
  <si>
    <t>0926-6364</t>
  </si>
  <si>
    <t>0927-6467</t>
  </si>
  <si>
    <t>2367-2390</t>
  </si>
  <si>
    <t>SNDE</t>
  </si>
  <si>
    <t>1558-3708</t>
  </si>
  <si>
    <t>Studies in Nonlinear Dynamics &amp; Econometrics</t>
  </si>
  <si>
    <t>http://www.degruyter.com/view/j/snde</t>
  </si>
  <si>
    <t>2020: Journals &amp; Yearbooks (Paid Content) - EUR</t>
  </si>
  <si>
    <t>IMPACT FACTOR 2018: 2.316CiteScore 2018: 1.77SCImago Journal Rank (SJR) 2018: 2.350Source Normalized Impact per Paper (SNIP) 2018: 1.465Mathematical Citation Quotient (MCQ) 2017: 1.15</t>
  </si>
  <si>
    <t>IMPACT FACTOR 2018: 0.789CiteScore 2018: 0.73SCImago Journal Rank (SJR) 2018: 0.329Source Normalized Impact per Paper (SNIP) 2018: 0.908Mathematical Citation Quotient (MCQ) 2017: 0.62</t>
  </si>
  <si>
    <t>http://dx.doi.org/10.1515/advg</t>
  </si>
  <si>
    <t>CiteScore 2018: 0.72SCImago Journal Rank (SJR) 2018: 0.363Source Normalized Impact per Paper (SNIP) 2018: 0.530Mathematical Citation Quotient (MCQ) 2017: 0.38</t>
  </si>
  <si>
    <t>IMPACT FACTOR 2018: 1.650  CiteScore 2018: 1.49SCImago Journal Rank (SJR) 2018: 1.422Source Normalized Impact per Paper (SNIP) 2018: 0.865Mathematical Citation Quotient (MCQ) 2017: 1.03</t>
  </si>
  <si>
    <t>IMPACT FACTOR 2018: 1.2185-year IMPACT FACTOR: 1.411CiteScore 2018: 1.42SCImago Journal Rank (SJR) 2018: 0.947Source Normalized Impact per Paper (SNIP) 2018: 0.939Mathematical Citation Quotient (MCQ) 2017: 0.76</t>
  </si>
  <si>
    <t>758-769</t>
  </si>
  <si>
    <t>English, German, French</t>
  </si>
  <si>
    <t>IMPACT FACTOR 2018: 1.859CiteScore 2018: 1.14SCImago Journal Rank (SJR) 2018: 2.554Source Normalized Impact per Paper (SNIP) 2018: 1.411Mathematical Citation Quotient (MCQ) 2017: 1.49</t>
  </si>
  <si>
    <t>http://dx.doi.org/10.1515/crll</t>
  </si>
  <si>
    <t>CiteScore 2018: 0.44SCImago Journal Rank (SJR) 2018: 0.325Source Normalized Impact per Paper (SNIP) 2018: 0.987</t>
  </si>
  <si>
    <t>Mathematics, Business and Economics</t>
  </si>
  <si>
    <t>IMPACT FACTOR 2018: 3.5145-year IMPACT FACTOR: 3.524CiteScore 2018: 3.44SCImago Journal Rank (SJR) 2018: 1.891Source Normalized Impact per Paper (SNIP) 2018: 1.808Mathematical Citation Quotient (MCQ) 2017: 0.98</t>
  </si>
  <si>
    <t>IMPACT FACTOR 2018: 0.867CiteScore 2018: 0.71SCImago Journal Rank (SJR) 2018: 0.898Source Normalized Impact per Paper (SNIP) 2018: 0.964Mathematical Citation Quotient (MCQ) 2017: 0.67</t>
  </si>
  <si>
    <t>IMPACT FACTOR 2018: 0.551CiteScore 2018: 0.52SCImago Journal Rank (SJR) 2018: 0.320Source Normalized Impact per Paper (SNIP) 2018: 0.711Mathematical Citation Quotient (MCQ) 2017: 0.23</t>
  </si>
  <si>
    <t>Mathematics, Life Sciences, Physics</t>
  </si>
  <si>
    <t>IMPACT FACTOR 2018: 1.309CiteScore 2018: 1.11SCImago Journal Rank (SJR) 2018: 1.325Source Normalized Impact per Paper (SNIP) 2018: 0.715Mathematical Citation Quotient (MCQ) 2017: 0.07</t>
  </si>
  <si>
    <t>Online only  - "free access" for individuals ( Guest access )</t>
  </si>
  <si>
    <t>Mathematics, Physics</t>
  </si>
  <si>
    <t>IMPACT FACTOR 2018: 1.0335-year IMPACT FACTOR: 1.106CiteScore 2018: 1.11SCImago Journal Rank (SJR) 2018: 0.288Source Normalized Impact per Paper (SNIP) 2018: 0.510Mathematical Citation Quotient (MCQ) 2017: 0.12</t>
  </si>
  <si>
    <t>CiteScore 2018: 0.45SCImago Journal Rank (SJR) 2018: 0.181Source Normalized Impact per Paper (SNIP) 2018: 0.845Mathematical Citation Quotient (MCQ) 2017: 0.27</t>
  </si>
  <si>
    <t>JEM</t>
  </si>
  <si>
    <t>2156-6674</t>
  </si>
  <si>
    <t>Journal of Econometric Methods</t>
  </si>
  <si>
    <t>Business and Economics, Mathematics</t>
  </si>
  <si>
    <t>http://www.degruyter.com/view/j/jem</t>
  </si>
  <si>
    <t>IMPACT FACTOR 2018: 0.4705-year IMPACT FACTOR: 0.520CiteScore 2018: 0.53SCImago Journal Rank (SJR) 2018: 0.566Source Normalized Impact per Paper (SNIP) 2018: 1.047Mathematical Citation Quotient (MCQ) 2017: 0.45</t>
  </si>
  <si>
    <t>http://dx.doi.org/10.1515/jgth</t>
  </si>
  <si>
    <t>IMPACT FACTOR 2018: 0.8815-year IMPACT FACTOR: 1.170CiteScore 2018: 0.91SCImago Journal Rank (SJR) 2018: 0.430Source Normalized Impact per Paper (SNIP) 2018: 0.969Mathematical Citation Quotient (MCQ) 2017: 0.49</t>
  </si>
  <si>
    <t>IMPACT FACTOR 2018: 3.107CiteScore 2018: 2.43SCImago Journal Rank (SJR) 2018: 1.252Source Normalized Impact per Paper (SNIP) 2018: 1.618Mathematical Citation Quotient (MCQ) 2017: 1.68</t>
  </si>
  <si>
    <t>Mathematics, Sports and Recreation</t>
  </si>
  <si>
    <t>CiteScore 2018: 1.67SCImago Journal Rank (SJR) 2018: 0.587Source Normalized Impact per Paper (SNIP) 2018: 1.970</t>
  </si>
  <si>
    <t xml:space="preserve">Free Access. With DG online only. Co-Publication with "Systems Engineering Society of China, Beijing ". Distribution Rights outside PR China. </t>
  </si>
  <si>
    <t>JTSE</t>
  </si>
  <si>
    <t>1941-1928</t>
  </si>
  <si>
    <t>Journal of Time Series Econometrics</t>
  </si>
  <si>
    <t>CiteScore 2018: 0.20SCImago Journal Rank (SJR) 2018: 0.323Source Normalized Impact per Paper (SNIP) 2018: 0.291</t>
  </si>
  <si>
    <t>http://www.degruyter.com/view/j/jtse</t>
  </si>
  <si>
    <t>Online only</t>
  </si>
  <si>
    <t>CiteScore 2018: 0.66SCImago Journal Rank (SJR) 2018: 0.319Source Normalized Impact per Paper (SNIP) 2018: 0.720Mathematical Citation Quotient (MCQ) 2017: 0.25</t>
  </si>
  <si>
    <t>IMPACT FACTOR 2018: 0.490CiteScore 2018: 0.47SCImago Journal Rank (SJR) 2018: 0.279Source Normalized Impact per Paper (SNIP) 2018: 0.627Mathematical Citation Quotient (MCQ) 2017: 0.26</t>
  </si>
  <si>
    <t>IMPACT FACTOR 2018: 0.779CiteScore 2018: 0.92SCImago Journal Rank (SJR) 2018: 0.512Source Normalized Impact per Paper (SNIP) 2018: 1.275Mathematical Citation Quotient (MCQ) 2017: 0.13</t>
  </si>
  <si>
    <t>CiteScore 2018: 0.26SCImago Journal Rank (SJR) 2018: 0.142Source Normalized Impact per Paper (SNIP) 2018: 0.375Mathematical Citation Quotient (MCQ) 2017: 0.12</t>
  </si>
  <si>
    <t>SAGMB</t>
  </si>
  <si>
    <t>1544-6115</t>
  </si>
  <si>
    <t>Statistical Applications in Genetics and Molecular Biology</t>
  </si>
  <si>
    <t>Life Sciences, Mathematics</t>
  </si>
  <si>
    <t>IMPACT FACTOR 2018: 0.5365-year IMPACT FACTOR: 0.764CiteScore 2018: 0.49SCImago Journal Rank (SJR) 2018: 0.316Source Normalized Impact per Paper (SNIP) 2018: 0.342Mathematical Citation Quotient (MCQ) 2017: 0.04</t>
  </si>
  <si>
    <t>http://www.degruyter.com/view/j/sagmb</t>
  </si>
  <si>
    <t>SCID</t>
  </si>
  <si>
    <t>1948-4690</t>
  </si>
  <si>
    <t>Statistical Communications in Infectious Diseases</t>
  </si>
  <si>
    <t>Medicine, Mathematics</t>
  </si>
  <si>
    <t>http://www.degruyter.com/view/j/scid</t>
  </si>
  <si>
    <t>IMPACT FACTOR 2018: 0.4485-years IMPACT FACTOR: 0.877CiteScore 2018: 0.85SCImago Journal Rank (SJR) 2018: 0.552Source Normalized Impact per Paper (SNIP) 2018: 0.561Mathematical Citation Quotient (MCQ) 2017: 0.02</t>
  </si>
  <si>
    <t>STRM</t>
  </si>
  <si>
    <t>2193-1402</t>
  </si>
  <si>
    <t>2196-7040</t>
  </si>
  <si>
    <t>Statistics &amp; Risk Modeling</t>
  </si>
  <si>
    <t>De Gruyter (A)</t>
  </si>
  <si>
    <t>Cite Score 2018: 0.85SCImago Journal Rank (SJR) 2018: 0.354Source Normalized Impact per Paper (SNIP) 2018: 0.604Mathematical Citation Quotient (MCQ) 2017: 0.32</t>
  </si>
  <si>
    <t>http://www.degruyter.com/view/j/strm</t>
  </si>
  <si>
    <t xml:space="preserve">
</t>
    <phoneticPr fontId="2" type="noConversion"/>
  </si>
  <si>
    <t>Complete Archive up to 2019 EUR</t>
  </si>
  <si>
    <t>Total number of pages up 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</si>
</sst>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0">
    <font>
      <sz val="11"/>
      <color theme="1"/>
      <name val="宋体"/>
      <family val="2"/>
      <scheme val="minor"/>
    </font>
    <font>
      <u/>
      <sz val="11"/>
      <color theme="10"/>
      <name val="Calibri"/>
      <family val="2"/>
    </font>
    <font>
      <sz val="9"/>
      <name val="宋体"/>
      <family val="3"/>
      <charset val="134"/>
      <scheme val="minor"/>
    </font>
    <font>
      <b/>
      <sz val="12"/>
      <color theme="1"/>
      <name val="Gotham Bold"/>
      <family val="3"/>
    </font>
    <font>
      <sz val="12"/>
      <color theme="1"/>
      <name val="Gotham Book"/>
      <family val="3"/>
    </font>
    <font>
      <b/>
      <sz val="10"/>
      <color theme="0"/>
      <name val="Gotham Book"/>
      <family val="3"/>
    </font>
    <font>
      <sz val="11"/>
      <color theme="1"/>
      <name val="Gotham  "/>
    </font>
    <font>
      <sz val="10"/>
      <color theme="1"/>
      <name val="Gotham Book"/>
      <family val="3"/>
    </font>
    <font>
      <u/>
      <sz val="10"/>
      <color theme="10"/>
      <name val="Gotham Book"/>
      <family val="3"/>
    </font>
    <font>
      <sz val="10"/>
      <name val="Gotham Book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3" borderId="1" xfId="0" applyNumberFormat="1" applyFont="1" applyFill="1" applyBorder="1" applyAlignment="1" applyProtection="1">
      <alignment horizontal="left" vertical="top" wrapText="1"/>
    </xf>
    <xf numFmtId="0" fontId="6" fillId="2" borderId="0" xfId="0" applyFont="1" applyFill="1"/>
    <xf numFmtId="0" fontId="7" fillId="2" borderId="1" xfId="0" applyFont="1" applyFill="1" applyBorder="1"/>
    <xf numFmtId="0" fontId="8" fillId="2" borderId="1" xfId="1" applyFont="1" applyFill="1" applyBorder="1" applyAlignment="1" applyProtection="1"/>
    <xf numFmtId="0" fontId="0" fillId="2" borderId="0" xfId="0" applyFill="1"/>
    <xf numFmtId="0" fontId="7" fillId="2" borderId="1" xfId="0" applyNumberFormat="1" applyFont="1" applyFill="1" applyBorder="1" applyAlignment="1">
      <alignment horizontal="right" readingOrder="1"/>
    </xf>
    <xf numFmtId="0" fontId="9" fillId="2" borderId="1" xfId="0" applyFont="1" applyFill="1" applyBorder="1"/>
    <xf numFmtId="0" fontId="4" fillId="2" borderId="0" xfId="0" applyFont="1" applyFill="1" applyAlignment="1">
      <alignment wrapText="1"/>
    </xf>
    <xf numFmtId="0" fontId="5" fillId="4" borderId="1" xfId="0" applyNumberFormat="1" applyFont="1" applyFill="1" applyBorder="1" applyAlignment="1" applyProtection="1">
      <alignment horizontal="left" vertical="top" wrapText="1"/>
    </xf>
    <xf numFmtId="176" fontId="7" fillId="2" borderId="1" xfId="0" applyNumberFormat="1" applyFont="1" applyFill="1" applyBorder="1"/>
    <xf numFmtId="1" fontId="7" fillId="2" borderId="1" xfId="0" applyNumberFormat="1" applyFont="1" applyFill="1" applyBorder="1"/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3175</xdr:colOff>
      <xdr:row>3</xdr:row>
      <xdr:rowOff>28575</xdr:rowOff>
    </xdr:to>
    <xdr:pic>
      <xdr:nvPicPr>
        <xdr:cNvPr id="2" name="Grafik 1" descr="rz_dg-degruyter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62075" cy="6667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x.doi.org/10.1515/eqc" TargetMode="External"/><Relationship Id="rId13" Type="http://schemas.openxmlformats.org/officeDocument/2006/relationships/hyperlink" Target="http://dx.doi.org/10.1515/ijnsns" TargetMode="External"/><Relationship Id="rId18" Type="http://schemas.openxmlformats.org/officeDocument/2006/relationships/hyperlink" Target="http://dx.doi.org/10.1515/jnum" TargetMode="External"/><Relationship Id="rId26" Type="http://schemas.openxmlformats.org/officeDocument/2006/relationships/hyperlink" Target="http://www.degruyter.com/view/j/sagmb" TargetMode="External"/><Relationship Id="rId3" Type="http://schemas.openxmlformats.org/officeDocument/2006/relationships/hyperlink" Target="http://www.degruyter.com/view/j/anly" TargetMode="External"/><Relationship Id="rId21" Type="http://schemas.openxmlformats.org/officeDocument/2006/relationships/hyperlink" Target="http://www.degruyter.com/view/j/jtse" TargetMode="External"/><Relationship Id="rId7" Type="http://schemas.openxmlformats.org/officeDocument/2006/relationships/hyperlink" Target="http://dx.doi.org/10.1515/dma" TargetMode="External"/><Relationship Id="rId12" Type="http://schemas.openxmlformats.org/officeDocument/2006/relationships/hyperlink" Target="http://www.degruyter.com/view/j/ijb" TargetMode="External"/><Relationship Id="rId17" Type="http://schemas.openxmlformats.org/officeDocument/2006/relationships/hyperlink" Target="http://dx.doi.org/10.1515/jiip" TargetMode="External"/><Relationship Id="rId25" Type="http://schemas.openxmlformats.org/officeDocument/2006/relationships/hyperlink" Target="http://dx.doi.org/10.1515/rose" TargetMode="External"/><Relationship Id="rId2" Type="http://schemas.openxmlformats.org/officeDocument/2006/relationships/hyperlink" Target="http://dx.doi.org/10.1515/advg" TargetMode="External"/><Relationship Id="rId16" Type="http://schemas.openxmlformats.org/officeDocument/2006/relationships/hyperlink" Target="http://dx.doi.org/10.1515/jgth" TargetMode="External"/><Relationship Id="rId20" Type="http://schemas.openxmlformats.org/officeDocument/2006/relationships/hyperlink" Target="https://www.degruyter.com/view/j/jssi" TargetMode="External"/><Relationship Id="rId29" Type="http://schemas.openxmlformats.org/officeDocument/2006/relationships/hyperlink" Target="http://www.degruyter.com/view/j/strm" TargetMode="External"/><Relationship Id="rId1" Type="http://schemas.openxmlformats.org/officeDocument/2006/relationships/hyperlink" Target="http://dx.doi.org/10.1515/acv" TargetMode="External"/><Relationship Id="rId6" Type="http://schemas.openxmlformats.org/officeDocument/2006/relationships/hyperlink" Target="http://dx.doi.org/10.1515/crll" TargetMode="External"/><Relationship Id="rId11" Type="http://schemas.openxmlformats.org/officeDocument/2006/relationships/hyperlink" Target="http://dx.doi.org/10.1515/gmj" TargetMode="External"/><Relationship Id="rId24" Type="http://schemas.openxmlformats.org/officeDocument/2006/relationships/hyperlink" Target="http://dx.doi.org/10.1515/rjnamm" TargetMode="External"/><Relationship Id="rId5" Type="http://schemas.openxmlformats.org/officeDocument/2006/relationships/hyperlink" Target="http://www.degruyter.com/view/j/cmam" TargetMode="External"/><Relationship Id="rId15" Type="http://schemas.openxmlformats.org/officeDocument/2006/relationships/hyperlink" Target="http://www.degruyter.com/view/j/jem" TargetMode="External"/><Relationship Id="rId23" Type="http://schemas.openxmlformats.org/officeDocument/2006/relationships/hyperlink" Target="http://www.degruyter.com/view/j/ms" TargetMode="External"/><Relationship Id="rId28" Type="http://schemas.openxmlformats.org/officeDocument/2006/relationships/hyperlink" Target="http://www.degruyter.com/view/j/snde" TargetMode="External"/><Relationship Id="rId10" Type="http://schemas.openxmlformats.org/officeDocument/2006/relationships/hyperlink" Target="http://dx.doi.org/10.1515/form" TargetMode="External"/><Relationship Id="rId19" Type="http://schemas.openxmlformats.org/officeDocument/2006/relationships/hyperlink" Target="http://www.degruyter.com/view/j/jqas" TargetMode="External"/><Relationship Id="rId4" Type="http://schemas.openxmlformats.org/officeDocument/2006/relationships/hyperlink" Target="http://www.degruyter.com/view/j/ans" TargetMode="External"/><Relationship Id="rId9" Type="http://schemas.openxmlformats.org/officeDocument/2006/relationships/hyperlink" Target="http://www.degruyter.com/view/j/fca" TargetMode="External"/><Relationship Id="rId14" Type="http://schemas.openxmlformats.org/officeDocument/2006/relationships/hyperlink" Target="http://dx.doi.org/10.1515/jaa" TargetMode="External"/><Relationship Id="rId22" Type="http://schemas.openxmlformats.org/officeDocument/2006/relationships/hyperlink" Target="http://dx.doi.org/10.1515/mcma" TargetMode="External"/><Relationship Id="rId27" Type="http://schemas.openxmlformats.org/officeDocument/2006/relationships/hyperlink" Target="http://www.degruyter.com/view/j/scid" TargetMode="External"/><Relationship Id="rId30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4"/>
  <sheetViews>
    <sheetView tabSelected="1" topLeftCell="A2" workbookViewId="0">
      <selection activeCell="I20" sqref="I20"/>
    </sheetView>
  </sheetViews>
  <sheetFormatPr baseColWidth="10" defaultColWidth="8.83203125" defaultRowHeight="14"/>
  <cols>
    <col min="4" max="4" width="74.6640625" customWidth="1"/>
    <col min="9" max="9" width="12.5" customWidth="1"/>
    <col min="10" max="10" width="12.6640625" customWidth="1"/>
  </cols>
  <sheetData>
    <row r="1" spans="1:16" s="1" customFormat="1" ht="16">
      <c r="D1" s="2" t="s">
        <v>134</v>
      </c>
      <c r="N1" s="2"/>
    </row>
    <row r="2" spans="1:16" s="1" customFormat="1" ht="34">
      <c r="D2" s="10" t="s">
        <v>197</v>
      </c>
      <c r="N2" s="2"/>
    </row>
    <row r="3" spans="1:16" s="1" customFormat="1" ht="16">
      <c r="D3" s="2"/>
      <c r="N3" s="2"/>
    </row>
    <row r="4" spans="1:16" s="4" customFormat="1" ht="56">
      <c r="A4" s="3" t="s">
        <v>0</v>
      </c>
      <c r="B4" s="3" t="s">
        <v>94</v>
      </c>
      <c r="C4" s="3" t="s">
        <v>95</v>
      </c>
      <c r="D4" s="3" t="s">
        <v>96</v>
      </c>
      <c r="E4" s="3" t="s">
        <v>97</v>
      </c>
      <c r="F4" s="3" t="s">
        <v>98</v>
      </c>
      <c r="G4" s="3" t="s">
        <v>99</v>
      </c>
      <c r="H4" s="11" t="s">
        <v>100</v>
      </c>
      <c r="I4" s="3" t="s">
        <v>199</v>
      </c>
      <c r="J4" s="11" t="s">
        <v>198</v>
      </c>
      <c r="K4" s="3" t="s">
        <v>101</v>
      </c>
      <c r="L4" s="3" t="s">
        <v>1</v>
      </c>
      <c r="M4" s="3" t="s">
        <v>102</v>
      </c>
      <c r="N4" s="3" t="s">
        <v>103</v>
      </c>
      <c r="O4" s="3" t="s">
        <v>2</v>
      </c>
      <c r="P4" s="3" t="s">
        <v>3</v>
      </c>
    </row>
    <row r="5" spans="1:16" s="7" customFormat="1">
      <c r="A5" s="5" t="s">
        <v>7</v>
      </c>
      <c r="B5" s="5" t="s">
        <v>105</v>
      </c>
      <c r="C5" s="5" t="s">
        <v>8</v>
      </c>
      <c r="D5" s="5" t="s">
        <v>9</v>
      </c>
      <c r="E5" s="5" t="s">
        <v>4</v>
      </c>
      <c r="F5" s="5">
        <v>13</v>
      </c>
      <c r="G5" s="5">
        <v>4</v>
      </c>
      <c r="H5" s="13">
        <v>536.55000000000007</v>
      </c>
      <c r="I5" s="5">
        <v>5269</v>
      </c>
      <c r="J5" s="12">
        <v>489.06858</v>
      </c>
      <c r="K5" s="5" t="s">
        <v>10</v>
      </c>
      <c r="L5" s="5" t="s">
        <v>5</v>
      </c>
      <c r="M5" s="5" t="s">
        <v>6</v>
      </c>
      <c r="N5" s="5" t="s">
        <v>135</v>
      </c>
      <c r="O5" s="6" t="s">
        <v>11</v>
      </c>
      <c r="P5" s="5"/>
    </row>
    <row r="6" spans="1:16" s="7" customFormat="1">
      <c r="A6" s="5" t="s">
        <v>12</v>
      </c>
      <c r="B6" s="5" t="s">
        <v>106</v>
      </c>
      <c r="C6" s="5" t="s">
        <v>13</v>
      </c>
      <c r="D6" s="5" t="s">
        <v>14</v>
      </c>
      <c r="E6" s="5" t="s">
        <v>4</v>
      </c>
      <c r="F6" s="5">
        <v>20</v>
      </c>
      <c r="G6" s="5">
        <v>4</v>
      </c>
      <c r="H6" s="13">
        <v>492.45000000000005</v>
      </c>
      <c r="I6" s="5">
        <v>11601</v>
      </c>
      <c r="J6" s="12">
        <v>1076.8048200000001</v>
      </c>
      <c r="K6" s="5" t="s">
        <v>10</v>
      </c>
      <c r="L6" s="5" t="s">
        <v>5</v>
      </c>
      <c r="M6" s="5" t="s">
        <v>6</v>
      </c>
      <c r="N6" s="5" t="s">
        <v>136</v>
      </c>
      <c r="O6" s="6" t="s">
        <v>137</v>
      </c>
      <c r="P6" s="5"/>
    </row>
    <row r="7" spans="1:16" s="7" customFormat="1">
      <c r="A7" s="5" t="s">
        <v>15</v>
      </c>
      <c r="B7" s="5" t="s">
        <v>107</v>
      </c>
      <c r="C7" s="5" t="s">
        <v>16</v>
      </c>
      <c r="D7" s="5" t="s">
        <v>17</v>
      </c>
      <c r="E7" s="5" t="s">
        <v>4</v>
      </c>
      <c r="F7" s="5">
        <v>40</v>
      </c>
      <c r="G7" s="5">
        <v>4</v>
      </c>
      <c r="H7" s="13">
        <v>590.1</v>
      </c>
      <c r="I7" s="5">
        <v>15556</v>
      </c>
      <c r="J7" s="12">
        <v>1443.9079200000001</v>
      </c>
      <c r="K7" s="5" t="s">
        <v>10</v>
      </c>
      <c r="L7" s="5" t="s">
        <v>18</v>
      </c>
      <c r="M7" s="5" t="s">
        <v>6</v>
      </c>
      <c r="N7" s="5" t="s">
        <v>138</v>
      </c>
      <c r="O7" s="6" t="s">
        <v>19</v>
      </c>
      <c r="P7" s="5"/>
    </row>
    <row r="8" spans="1:16" s="7" customFormat="1">
      <c r="A8" s="5" t="s">
        <v>20</v>
      </c>
      <c r="B8" s="5" t="s">
        <v>104</v>
      </c>
      <c r="C8" s="5" t="s">
        <v>21</v>
      </c>
      <c r="D8" s="5" t="s">
        <v>22</v>
      </c>
      <c r="E8" s="5" t="s">
        <v>4</v>
      </c>
      <c r="F8" s="5">
        <v>20</v>
      </c>
      <c r="G8" s="5">
        <v>4</v>
      </c>
      <c r="H8" s="13">
        <v>428.40000000000003</v>
      </c>
      <c r="I8" s="5">
        <v>14903</v>
      </c>
      <c r="J8" s="12">
        <v>1383.29646</v>
      </c>
      <c r="K8" s="5" t="s">
        <v>10</v>
      </c>
      <c r="L8" s="5" t="s">
        <v>5</v>
      </c>
      <c r="M8" s="5" t="s">
        <v>6</v>
      </c>
      <c r="N8" s="5" t="s">
        <v>139</v>
      </c>
      <c r="O8" s="6" t="s">
        <v>23</v>
      </c>
      <c r="P8" s="5"/>
    </row>
    <row r="9" spans="1:16" s="7" customFormat="1">
      <c r="A9" s="5" t="s">
        <v>24</v>
      </c>
      <c r="B9" s="5" t="s">
        <v>108</v>
      </c>
      <c r="C9" s="5" t="s">
        <v>25</v>
      </c>
      <c r="D9" s="5" t="s">
        <v>26</v>
      </c>
      <c r="E9" s="5" t="s">
        <v>4</v>
      </c>
      <c r="F9" s="5">
        <v>20</v>
      </c>
      <c r="G9" s="5">
        <v>4</v>
      </c>
      <c r="H9" s="13">
        <v>291.90000000000003</v>
      </c>
      <c r="I9" s="5">
        <v>10278</v>
      </c>
      <c r="J9" s="12">
        <v>954.00396000000001</v>
      </c>
      <c r="K9" s="5" t="s">
        <v>10</v>
      </c>
      <c r="L9" s="5" t="s">
        <v>5</v>
      </c>
      <c r="M9" s="5" t="s">
        <v>6</v>
      </c>
      <c r="N9" s="5" t="s">
        <v>140</v>
      </c>
      <c r="O9" s="6" t="s">
        <v>27</v>
      </c>
      <c r="P9" s="5"/>
    </row>
    <row r="10" spans="1:16" s="7" customFormat="1">
      <c r="A10" s="5" t="s">
        <v>28</v>
      </c>
      <c r="B10" s="5" t="s">
        <v>114</v>
      </c>
      <c r="C10" s="5" t="s">
        <v>29</v>
      </c>
      <c r="D10" s="5" t="s">
        <v>30</v>
      </c>
      <c r="E10" s="5" t="s">
        <v>4</v>
      </c>
      <c r="F10" s="8" t="s">
        <v>141</v>
      </c>
      <c r="G10" s="5">
        <v>12</v>
      </c>
      <c r="H10" s="13">
        <v>3482.8500000000004</v>
      </c>
      <c r="I10" s="5">
        <v>181205</v>
      </c>
      <c r="J10" s="12">
        <v>16819.448099999998</v>
      </c>
      <c r="K10" s="5" t="s">
        <v>10</v>
      </c>
      <c r="L10" s="5" t="s">
        <v>5</v>
      </c>
      <c r="M10" s="5" t="s">
        <v>142</v>
      </c>
      <c r="N10" s="5" t="s">
        <v>143</v>
      </c>
      <c r="O10" s="6" t="s">
        <v>144</v>
      </c>
      <c r="P10" s="5"/>
    </row>
    <row r="11" spans="1:16" s="7" customFormat="1">
      <c r="A11" s="5" t="s">
        <v>31</v>
      </c>
      <c r="B11" s="5" t="s">
        <v>109</v>
      </c>
      <c r="C11" s="5" t="s">
        <v>32</v>
      </c>
      <c r="D11" s="5" t="s">
        <v>33</v>
      </c>
      <c r="E11" s="5" t="s">
        <v>4</v>
      </c>
      <c r="F11" s="5">
        <v>30</v>
      </c>
      <c r="G11" s="5">
        <v>6</v>
      </c>
      <c r="H11" s="13">
        <v>3015.6</v>
      </c>
      <c r="I11" s="5">
        <v>17057</v>
      </c>
      <c r="J11" s="12">
        <v>1583.23074</v>
      </c>
      <c r="K11" s="5" t="s">
        <v>10</v>
      </c>
      <c r="L11" s="5" t="s">
        <v>5</v>
      </c>
      <c r="M11" s="5" t="s">
        <v>6</v>
      </c>
      <c r="N11" s="5" t="s">
        <v>145</v>
      </c>
      <c r="O11" s="6" t="s">
        <v>34</v>
      </c>
      <c r="P11" s="5"/>
    </row>
    <row r="12" spans="1:16" s="7" customFormat="1">
      <c r="A12" s="5" t="s">
        <v>35</v>
      </c>
      <c r="B12" s="5" t="s">
        <v>129</v>
      </c>
      <c r="C12" s="5" t="s">
        <v>36</v>
      </c>
      <c r="D12" s="5" t="s">
        <v>37</v>
      </c>
      <c r="E12" s="5" t="s">
        <v>4</v>
      </c>
      <c r="F12" s="5">
        <v>35</v>
      </c>
      <c r="G12" s="5">
        <v>2</v>
      </c>
      <c r="H12" s="13">
        <v>144.9</v>
      </c>
      <c r="I12" s="5">
        <v>4069</v>
      </c>
      <c r="J12" s="12">
        <v>377.68457999999998</v>
      </c>
      <c r="K12" s="5" t="s">
        <v>146</v>
      </c>
      <c r="L12" s="5" t="s">
        <v>5</v>
      </c>
      <c r="M12" s="5" t="s">
        <v>6</v>
      </c>
      <c r="N12" s="5"/>
      <c r="O12" s="6" t="s">
        <v>38</v>
      </c>
      <c r="P12" s="5"/>
    </row>
    <row r="13" spans="1:16" s="7" customFormat="1">
      <c r="A13" s="5" t="s">
        <v>39</v>
      </c>
      <c r="B13" s="5" t="s">
        <v>111</v>
      </c>
      <c r="C13" s="5" t="s">
        <v>40</v>
      </c>
      <c r="D13" s="5" t="s">
        <v>41</v>
      </c>
      <c r="E13" s="5" t="s">
        <v>4</v>
      </c>
      <c r="F13" s="5">
        <v>23</v>
      </c>
      <c r="G13" s="5">
        <v>6</v>
      </c>
      <c r="H13" s="13">
        <v>525</v>
      </c>
      <c r="I13" s="5"/>
      <c r="J13" s="12"/>
      <c r="K13" s="5" t="s">
        <v>10</v>
      </c>
      <c r="L13" s="5" t="s">
        <v>5</v>
      </c>
      <c r="M13" s="5" t="s">
        <v>6</v>
      </c>
      <c r="N13" s="5" t="s">
        <v>147</v>
      </c>
      <c r="O13" s="6" t="s">
        <v>42</v>
      </c>
      <c r="P13" s="5"/>
    </row>
    <row r="14" spans="1:16" s="7" customFormat="1">
      <c r="A14" s="5" t="s">
        <v>43</v>
      </c>
      <c r="B14" s="5" t="s">
        <v>110</v>
      </c>
      <c r="C14" s="5" t="s">
        <v>44</v>
      </c>
      <c r="D14" s="5" t="s">
        <v>45</v>
      </c>
      <c r="E14" s="5" t="s">
        <v>4</v>
      </c>
      <c r="F14" s="5">
        <v>32</v>
      </c>
      <c r="G14" s="5">
        <v>6</v>
      </c>
      <c r="H14" s="13">
        <v>1100.4000000000001</v>
      </c>
      <c r="I14" s="5">
        <v>24529</v>
      </c>
      <c r="J14" s="12">
        <v>2276.7817800000003</v>
      </c>
      <c r="K14" s="5" t="s">
        <v>10</v>
      </c>
      <c r="L14" s="5" t="s">
        <v>5</v>
      </c>
      <c r="M14" s="5" t="s">
        <v>6</v>
      </c>
      <c r="N14" s="5" t="s">
        <v>148</v>
      </c>
      <c r="O14" s="6" t="s">
        <v>46</v>
      </c>
      <c r="P14" s="5"/>
    </row>
    <row r="15" spans="1:16" s="7" customFormat="1">
      <c r="A15" s="5" t="s">
        <v>47</v>
      </c>
      <c r="B15" s="5" t="s">
        <v>112</v>
      </c>
      <c r="C15" s="5" t="s">
        <v>48</v>
      </c>
      <c r="D15" s="5" t="s">
        <v>49</v>
      </c>
      <c r="E15" s="5" t="s">
        <v>4</v>
      </c>
      <c r="F15" s="5">
        <v>27</v>
      </c>
      <c r="G15" s="5">
        <v>4</v>
      </c>
      <c r="H15" s="13">
        <v>450.45000000000005</v>
      </c>
      <c r="I15" s="5">
        <v>18459</v>
      </c>
      <c r="J15" s="12">
        <v>1713.3643800000002</v>
      </c>
      <c r="K15" s="5" t="s">
        <v>10</v>
      </c>
      <c r="L15" s="5" t="s">
        <v>5</v>
      </c>
      <c r="M15" s="5" t="s">
        <v>6</v>
      </c>
      <c r="N15" s="5" t="s">
        <v>149</v>
      </c>
      <c r="O15" s="6" t="s">
        <v>50</v>
      </c>
      <c r="P15" s="5"/>
    </row>
    <row r="16" spans="1:16" s="7" customFormat="1">
      <c r="A16" s="5" t="s">
        <v>51</v>
      </c>
      <c r="B16" s="5"/>
      <c r="C16" s="5" t="s">
        <v>52</v>
      </c>
      <c r="D16" s="5" t="s">
        <v>53</v>
      </c>
      <c r="E16" s="5" t="s">
        <v>4</v>
      </c>
      <c r="F16" s="5">
        <v>16</v>
      </c>
      <c r="G16" s="5">
        <v>2</v>
      </c>
      <c r="H16" s="13">
        <v>397.95</v>
      </c>
      <c r="I16" s="5"/>
      <c r="J16" s="12"/>
      <c r="K16" s="5" t="s">
        <v>150</v>
      </c>
      <c r="L16" s="5" t="s">
        <v>5</v>
      </c>
      <c r="M16" s="5" t="s">
        <v>6</v>
      </c>
      <c r="N16" s="5" t="s">
        <v>151</v>
      </c>
      <c r="O16" s="6" t="s">
        <v>54</v>
      </c>
      <c r="P16" s="5" t="s">
        <v>152</v>
      </c>
    </row>
    <row r="17" spans="1:16" s="7" customFormat="1">
      <c r="A17" s="5" t="s">
        <v>55</v>
      </c>
      <c r="B17" s="5" t="s">
        <v>113</v>
      </c>
      <c r="C17" s="5" t="s">
        <v>56</v>
      </c>
      <c r="D17" s="5" t="s">
        <v>57</v>
      </c>
      <c r="E17" s="5" t="s">
        <v>4</v>
      </c>
      <c r="F17" s="5">
        <v>21</v>
      </c>
      <c r="G17" s="5">
        <v>8</v>
      </c>
      <c r="H17" s="13">
        <v>1036.3500000000001</v>
      </c>
      <c r="I17" s="5">
        <v>12218</v>
      </c>
      <c r="J17" s="12">
        <v>1134.07476</v>
      </c>
      <c r="K17" s="5" t="s">
        <v>153</v>
      </c>
      <c r="L17" s="5" t="s">
        <v>5</v>
      </c>
      <c r="M17" s="5" t="s">
        <v>6</v>
      </c>
      <c r="N17" s="5" t="s">
        <v>154</v>
      </c>
      <c r="O17" s="6" t="s">
        <v>58</v>
      </c>
      <c r="P17" s="5"/>
    </row>
    <row r="18" spans="1:16" s="7" customFormat="1">
      <c r="A18" s="5" t="s">
        <v>90</v>
      </c>
      <c r="B18" s="5" t="s">
        <v>115</v>
      </c>
      <c r="C18" s="5" t="s">
        <v>91</v>
      </c>
      <c r="D18" s="5" t="s">
        <v>92</v>
      </c>
      <c r="E18" s="5" t="s">
        <v>4</v>
      </c>
      <c r="F18" s="5">
        <v>26</v>
      </c>
      <c r="G18" s="5">
        <v>2</v>
      </c>
      <c r="H18" s="13">
        <v>133.35</v>
      </c>
      <c r="I18" s="5">
        <v>6520</v>
      </c>
      <c r="J18" s="12">
        <v>605.18640000000005</v>
      </c>
      <c r="K18" s="5" t="s">
        <v>10</v>
      </c>
      <c r="L18" s="5" t="s">
        <v>5</v>
      </c>
      <c r="M18" s="5" t="s">
        <v>6</v>
      </c>
      <c r="N18" s="5" t="s">
        <v>155</v>
      </c>
      <c r="O18" s="6" t="s">
        <v>93</v>
      </c>
      <c r="P18" s="5"/>
    </row>
    <row r="19" spans="1:16" s="7" customFormat="1">
      <c r="A19" s="5" t="s">
        <v>156</v>
      </c>
      <c r="B19" s="5"/>
      <c r="C19" s="5" t="s">
        <v>157</v>
      </c>
      <c r="D19" s="5" t="s">
        <v>158</v>
      </c>
      <c r="E19" s="5" t="s">
        <v>4</v>
      </c>
      <c r="F19" s="5">
        <v>9</v>
      </c>
      <c r="G19" s="5">
        <v>1</v>
      </c>
      <c r="H19" s="13">
        <v>306.60000000000002</v>
      </c>
      <c r="I19" s="5">
        <v>1173</v>
      </c>
      <c r="J19" s="12">
        <v>108.87786000000001</v>
      </c>
      <c r="K19" s="5" t="s">
        <v>159</v>
      </c>
      <c r="L19" s="5" t="s">
        <v>5</v>
      </c>
      <c r="M19" s="5" t="s">
        <v>6</v>
      </c>
      <c r="N19" s="5"/>
      <c r="O19" s="6" t="s">
        <v>160</v>
      </c>
      <c r="P19" s="5" t="s">
        <v>152</v>
      </c>
    </row>
    <row r="20" spans="1:16" s="7" customFormat="1">
      <c r="A20" s="5" t="s">
        <v>59</v>
      </c>
      <c r="B20" s="5" t="s">
        <v>116</v>
      </c>
      <c r="C20" s="5" t="s">
        <v>60</v>
      </c>
      <c r="D20" s="5" t="s">
        <v>61</v>
      </c>
      <c r="E20" s="5" t="s">
        <v>4</v>
      </c>
      <c r="F20" s="5">
        <v>23</v>
      </c>
      <c r="G20" s="5">
        <v>6</v>
      </c>
      <c r="H20" s="13">
        <v>506.1</v>
      </c>
      <c r="I20" s="5">
        <v>17782</v>
      </c>
      <c r="J20" s="12">
        <v>1650.5252399999997</v>
      </c>
      <c r="K20" s="5" t="s">
        <v>10</v>
      </c>
      <c r="L20" s="5" t="s">
        <v>5</v>
      </c>
      <c r="M20" s="5" t="s">
        <v>6</v>
      </c>
      <c r="N20" s="5" t="s">
        <v>161</v>
      </c>
      <c r="O20" s="6" t="s">
        <v>162</v>
      </c>
      <c r="P20" s="5"/>
    </row>
    <row r="21" spans="1:16" s="7" customFormat="1">
      <c r="A21" s="5" t="s">
        <v>62</v>
      </c>
      <c r="B21" s="5" t="s">
        <v>117</v>
      </c>
      <c r="C21" s="5" t="s">
        <v>63</v>
      </c>
      <c r="D21" s="5" t="s">
        <v>64</v>
      </c>
      <c r="E21" s="5" t="s">
        <v>4</v>
      </c>
      <c r="F21" s="5">
        <v>28</v>
      </c>
      <c r="G21" s="5">
        <v>6</v>
      </c>
      <c r="H21" s="13">
        <v>2375.1</v>
      </c>
      <c r="I21" s="5">
        <v>19763</v>
      </c>
      <c r="J21" s="12">
        <v>1834.40166</v>
      </c>
      <c r="K21" s="5" t="s">
        <v>10</v>
      </c>
      <c r="L21" s="5" t="s">
        <v>5</v>
      </c>
      <c r="M21" s="5" t="s">
        <v>6</v>
      </c>
      <c r="N21" s="5" t="s">
        <v>163</v>
      </c>
      <c r="O21" s="6" t="s">
        <v>65</v>
      </c>
      <c r="P21" s="5"/>
    </row>
    <row r="22" spans="1:16" s="7" customFormat="1">
      <c r="A22" s="5" t="s">
        <v>66</v>
      </c>
      <c r="B22" s="5" t="s">
        <v>118</v>
      </c>
      <c r="C22" s="5" t="s">
        <v>67</v>
      </c>
      <c r="D22" s="5" t="s">
        <v>68</v>
      </c>
      <c r="E22" s="5" t="s">
        <v>4</v>
      </c>
      <c r="F22" s="5">
        <v>28</v>
      </c>
      <c r="G22" s="5">
        <v>4</v>
      </c>
      <c r="H22" s="13">
        <v>1100.4000000000001</v>
      </c>
      <c r="I22" s="5">
        <v>6060</v>
      </c>
      <c r="J22" s="12">
        <v>562.48919999999998</v>
      </c>
      <c r="K22" s="5" t="s">
        <v>10</v>
      </c>
      <c r="L22" s="5" t="s">
        <v>5</v>
      </c>
      <c r="M22" s="5" t="s">
        <v>6</v>
      </c>
      <c r="N22" s="5" t="s">
        <v>164</v>
      </c>
      <c r="O22" s="6" t="s">
        <v>69</v>
      </c>
      <c r="P22" s="5"/>
    </row>
    <row r="23" spans="1:16" s="7" customFormat="1">
      <c r="A23" s="5" t="s">
        <v>70</v>
      </c>
      <c r="B23" s="5" t="s">
        <v>119</v>
      </c>
      <c r="C23" s="5" t="s">
        <v>71</v>
      </c>
      <c r="D23" s="5" t="s">
        <v>72</v>
      </c>
      <c r="E23" s="5" t="s">
        <v>4</v>
      </c>
      <c r="F23" s="5">
        <v>16</v>
      </c>
      <c r="G23" s="5">
        <v>4</v>
      </c>
      <c r="H23" s="13">
        <v>512.4</v>
      </c>
      <c r="I23" s="5">
        <v>7067</v>
      </c>
      <c r="J23" s="12">
        <v>655.95893999999998</v>
      </c>
      <c r="K23" s="5" t="s">
        <v>165</v>
      </c>
      <c r="L23" s="5" t="s">
        <v>5</v>
      </c>
      <c r="M23" s="5" t="s">
        <v>6</v>
      </c>
      <c r="N23" s="5" t="s">
        <v>166</v>
      </c>
      <c r="O23" s="6" t="s">
        <v>73</v>
      </c>
      <c r="P23" s="5"/>
    </row>
    <row r="24" spans="1:16" s="7" customFormat="1" ht="30" customHeight="1">
      <c r="A24" s="9" t="s">
        <v>120</v>
      </c>
      <c r="B24" s="5" t="s">
        <v>121</v>
      </c>
      <c r="C24" s="5" t="s">
        <v>122</v>
      </c>
      <c r="D24" s="5" t="s">
        <v>123</v>
      </c>
      <c r="E24" s="5" t="s">
        <v>4</v>
      </c>
      <c r="F24" s="5">
        <v>8</v>
      </c>
      <c r="G24" s="5">
        <v>6</v>
      </c>
      <c r="H24" s="13">
        <v>604</v>
      </c>
      <c r="I24" s="5">
        <v>10201</v>
      </c>
      <c r="J24" s="12">
        <v>722</v>
      </c>
      <c r="K24" s="5" t="s">
        <v>146</v>
      </c>
      <c r="L24" s="5" t="s">
        <v>5</v>
      </c>
      <c r="M24" s="5" t="s">
        <v>6</v>
      </c>
      <c r="N24" s="5"/>
      <c r="O24" s="6" t="s">
        <v>124</v>
      </c>
      <c r="P24" s="5" t="s">
        <v>167</v>
      </c>
    </row>
    <row r="25" spans="1:16" s="7" customFormat="1">
      <c r="A25" s="5" t="s">
        <v>168</v>
      </c>
      <c r="B25" s="5"/>
      <c r="C25" s="5" t="s">
        <v>169</v>
      </c>
      <c r="D25" s="5" t="s">
        <v>170</v>
      </c>
      <c r="E25" s="5" t="s">
        <v>4</v>
      </c>
      <c r="F25" s="5">
        <v>12</v>
      </c>
      <c r="G25" s="5">
        <v>2</v>
      </c>
      <c r="H25" s="13">
        <v>434.70000000000005</v>
      </c>
      <c r="I25" s="5">
        <v>3002</v>
      </c>
      <c r="J25" s="12">
        <v>278.64564000000001</v>
      </c>
      <c r="K25" s="5" t="s">
        <v>159</v>
      </c>
      <c r="L25" s="5" t="s">
        <v>5</v>
      </c>
      <c r="M25" s="5" t="s">
        <v>6</v>
      </c>
      <c r="N25" s="5" t="s">
        <v>171</v>
      </c>
      <c r="O25" s="6" t="s">
        <v>172</v>
      </c>
      <c r="P25" s="5" t="s">
        <v>173</v>
      </c>
    </row>
    <row r="26" spans="1:16" s="7" customFormat="1">
      <c r="A26" s="5" t="s">
        <v>74</v>
      </c>
      <c r="B26" s="5" t="s">
        <v>126</v>
      </c>
      <c r="C26" s="5" t="s">
        <v>75</v>
      </c>
      <c r="D26" s="5" t="s">
        <v>76</v>
      </c>
      <c r="E26" s="5" t="s">
        <v>4</v>
      </c>
      <c r="F26" s="5">
        <v>26</v>
      </c>
      <c r="G26" s="5">
        <v>4</v>
      </c>
      <c r="H26" s="13">
        <v>1281</v>
      </c>
      <c r="I26" s="5">
        <v>9738</v>
      </c>
      <c r="J26" s="12">
        <v>903.8811599999998</v>
      </c>
      <c r="K26" s="5" t="s">
        <v>10</v>
      </c>
      <c r="L26" s="5" t="s">
        <v>5</v>
      </c>
      <c r="M26" s="5" t="s">
        <v>6</v>
      </c>
      <c r="N26" s="5" t="s">
        <v>174</v>
      </c>
      <c r="O26" s="6" t="s">
        <v>77</v>
      </c>
      <c r="P26" s="5"/>
    </row>
    <row r="27" spans="1:16" s="7" customFormat="1">
      <c r="A27" s="5" t="s">
        <v>78</v>
      </c>
      <c r="B27" s="5" t="s">
        <v>125</v>
      </c>
      <c r="C27" s="5" t="s">
        <v>79</v>
      </c>
      <c r="D27" s="5" t="s">
        <v>80</v>
      </c>
      <c r="E27" s="5" t="s">
        <v>4</v>
      </c>
      <c r="F27" s="5">
        <v>70</v>
      </c>
      <c r="G27" s="5">
        <v>6</v>
      </c>
      <c r="H27" s="13">
        <v>1723.0500000000002</v>
      </c>
      <c r="I27" s="5"/>
      <c r="J27" s="12"/>
      <c r="K27" s="5" t="s">
        <v>10</v>
      </c>
      <c r="L27" s="5" t="s">
        <v>5</v>
      </c>
      <c r="M27" s="5" t="s">
        <v>6</v>
      </c>
      <c r="N27" s="5" t="s">
        <v>175</v>
      </c>
      <c r="O27" s="6" t="s">
        <v>81</v>
      </c>
      <c r="P27" s="5"/>
    </row>
    <row r="28" spans="1:16" s="7" customFormat="1">
      <c r="A28" s="5" t="s">
        <v>82</v>
      </c>
      <c r="B28" s="5" t="s">
        <v>128</v>
      </c>
      <c r="C28" s="5" t="s">
        <v>83</v>
      </c>
      <c r="D28" s="5" t="s">
        <v>84</v>
      </c>
      <c r="E28" s="5" t="s">
        <v>4</v>
      </c>
      <c r="F28" s="5">
        <v>35</v>
      </c>
      <c r="G28" s="5">
        <v>6</v>
      </c>
      <c r="H28" s="13">
        <v>2341.5</v>
      </c>
      <c r="I28" s="5">
        <v>17047</v>
      </c>
      <c r="J28" s="12">
        <v>1582.3025399999997</v>
      </c>
      <c r="K28" s="5" t="s">
        <v>10</v>
      </c>
      <c r="L28" s="5" t="s">
        <v>5</v>
      </c>
      <c r="M28" s="5" t="s">
        <v>6</v>
      </c>
      <c r="N28" s="5" t="s">
        <v>176</v>
      </c>
      <c r="O28" s="6" t="s">
        <v>85</v>
      </c>
      <c r="P28" s="5"/>
    </row>
    <row r="29" spans="1:16" s="7" customFormat="1">
      <c r="A29" s="5" t="s">
        <v>86</v>
      </c>
      <c r="B29" s="5" t="s">
        <v>127</v>
      </c>
      <c r="C29" s="5" t="s">
        <v>87</v>
      </c>
      <c r="D29" s="5" t="s">
        <v>88</v>
      </c>
      <c r="E29" s="5" t="s">
        <v>4</v>
      </c>
      <c r="F29" s="5">
        <v>28</v>
      </c>
      <c r="G29" s="5">
        <v>4</v>
      </c>
      <c r="H29" s="13">
        <v>1357.65</v>
      </c>
      <c r="I29" s="5">
        <v>10074</v>
      </c>
      <c r="J29" s="12">
        <v>935.06867999999997</v>
      </c>
      <c r="K29" s="5" t="s">
        <v>10</v>
      </c>
      <c r="L29" s="5" t="s">
        <v>5</v>
      </c>
      <c r="M29" s="5" t="s">
        <v>6</v>
      </c>
      <c r="N29" s="5" t="s">
        <v>177</v>
      </c>
      <c r="O29" s="6" t="s">
        <v>89</v>
      </c>
      <c r="P29" s="5"/>
    </row>
    <row r="30" spans="1:16" s="7" customFormat="1">
      <c r="A30" s="5" t="s">
        <v>178</v>
      </c>
      <c r="B30" s="5"/>
      <c r="C30" s="5" t="s">
        <v>179</v>
      </c>
      <c r="D30" s="5" t="s">
        <v>180</v>
      </c>
      <c r="E30" s="5" t="s">
        <v>4</v>
      </c>
      <c r="F30" s="5">
        <v>19</v>
      </c>
      <c r="G30" s="5">
        <v>6</v>
      </c>
      <c r="H30" s="13">
        <v>393.75</v>
      </c>
      <c r="I30" s="5">
        <v>16923</v>
      </c>
      <c r="J30" s="12">
        <v>1570.7928599999998</v>
      </c>
      <c r="K30" s="5" t="s">
        <v>181</v>
      </c>
      <c r="L30" s="5" t="s">
        <v>5</v>
      </c>
      <c r="M30" s="5" t="s">
        <v>6</v>
      </c>
      <c r="N30" s="5" t="s">
        <v>182</v>
      </c>
      <c r="O30" s="6" t="s">
        <v>183</v>
      </c>
      <c r="P30" s="5" t="s">
        <v>173</v>
      </c>
    </row>
    <row r="31" spans="1:16" s="7" customFormat="1">
      <c r="A31" s="5" t="s">
        <v>184</v>
      </c>
      <c r="B31" s="5"/>
      <c r="C31" s="5" t="s">
        <v>185</v>
      </c>
      <c r="D31" s="5" t="s">
        <v>186</v>
      </c>
      <c r="E31" s="5" t="s">
        <v>4</v>
      </c>
      <c r="F31" s="5">
        <v>12</v>
      </c>
      <c r="G31" s="5">
        <v>1</v>
      </c>
      <c r="H31" s="13">
        <v>475.65000000000003</v>
      </c>
      <c r="I31" s="5">
        <v>849</v>
      </c>
      <c r="J31" s="12">
        <v>78.804179999999988</v>
      </c>
      <c r="K31" s="5" t="s">
        <v>187</v>
      </c>
      <c r="L31" s="5" t="s">
        <v>5</v>
      </c>
      <c r="M31" s="5" t="s">
        <v>6</v>
      </c>
      <c r="N31" s="5"/>
      <c r="O31" s="6" t="s">
        <v>188</v>
      </c>
      <c r="P31" s="5" t="s">
        <v>152</v>
      </c>
    </row>
    <row r="32" spans="1:16" s="7" customFormat="1">
      <c r="A32" s="5" t="s">
        <v>130</v>
      </c>
      <c r="B32" s="5"/>
      <c r="C32" s="5" t="s">
        <v>131</v>
      </c>
      <c r="D32" s="5" t="s">
        <v>132</v>
      </c>
      <c r="E32" s="5" t="s">
        <v>4</v>
      </c>
      <c r="F32" s="5">
        <v>24</v>
      </c>
      <c r="G32" s="5">
        <v>5</v>
      </c>
      <c r="H32" s="13">
        <v>303.45</v>
      </c>
      <c r="I32" s="5">
        <v>13114</v>
      </c>
      <c r="J32" s="12">
        <v>1217.2414800000001</v>
      </c>
      <c r="K32" s="5" t="s">
        <v>146</v>
      </c>
      <c r="L32" s="5" t="s">
        <v>5</v>
      </c>
      <c r="M32" s="5" t="s">
        <v>6</v>
      </c>
      <c r="N32" s="5" t="s">
        <v>189</v>
      </c>
      <c r="O32" s="6" t="s">
        <v>133</v>
      </c>
      <c r="P32" s="5" t="s">
        <v>173</v>
      </c>
    </row>
    <row r="33" spans="1:16" s="7" customFormat="1">
      <c r="A33" s="5" t="s">
        <v>190</v>
      </c>
      <c r="B33" s="5" t="s">
        <v>191</v>
      </c>
      <c r="C33" s="5" t="s">
        <v>192</v>
      </c>
      <c r="D33" s="5" t="s">
        <v>193</v>
      </c>
      <c r="E33" s="5" t="s">
        <v>4</v>
      </c>
      <c r="F33" s="5">
        <v>37</v>
      </c>
      <c r="G33" s="5">
        <v>4</v>
      </c>
      <c r="H33" s="13">
        <v>513.45000000000005</v>
      </c>
      <c r="I33" s="5">
        <v>13611</v>
      </c>
      <c r="J33" s="12">
        <v>1263.37302</v>
      </c>
      <c r="K33" s="5" t="s">
        <v>159</v>
      </c>
      <c r="L33" s="5" t="s">
        <v>194</v>
      </c>
      <c r="M33" s="5" t="s">
        <v>6</v>
      </c>
      <c r="N33" s="5" t="s">
        <v>195</v>
      </c>
      <c r="O33" s="6" t="s">
        <v>196</v>
      </c>
      <c r="P33" s="5"/>
    </row>
    <row r="34" spans="1:16">
      <c r="H34" s="13">
        <f>SUM(H5:H33)</f>
        <v>26855.05000000001</v>
      </c>
      <c r="J34" s="12">
        <f>SUM(J5:J33)</f>
        <v>43221.214939999983</v>
      </c>
    </row>
  </sheetData>
  <autoFilter ref="A4:P33" xr:uid="{00000000-0009-0000-0000-000000000000}"/>
  <phoneticPr fontId="2" type="noConversion"/>
  <hyperlinks>
    <hyperlink ref="O5" r:id="rId1" xr:uid="{00000000-0004-0000-0000-000000000000}"/>
    <hyperlink ref="O6" r:id="rId2" xr:uid="{00000000-0004-0000-0000-000001000000}"/>
    <hyperlink ref="O7" r:id="rId3" xr:uid="{00000000-0004-0000-0000-000002000000}"/>
    <hyperlink ref="O8" r:id="rId4" xr:uid="{00000000-0004-0000-0000-000003000000}"/>
    <hyperlink ref="O9" r:id="rId5" xr:uid="{00000000-0004-0000-0000-000004000000}"/>
    <hyperlink ref="O10" r:id="rId6" xr:uid="{00000000-0004-0000-0000-000005000000}"/>
    <hyperlink ref="O11" r:id="rId7" xr:uid="{00000000-0004-0000-0000-000006000000}"/>
    <hyperlink ref="O12" r:id="rId8" xr:uid="{00000000-0004-0000-0000-000007000000}"/>
    <hyperlink ref="O13" r:id="rId9" xr:uid="{00000000-0004-0000-0000-000008000000}"/>
    <hyperlink ref="O14" r:id="rId10" xr:uid="{00000000-0004-0000-0000-000009000000}"/>
    <hyperlink ref="O15" r:id="rId11" xr:uid="{00000000-0004-0000-0000-00000A000000}"/>
    <hyperlink ref="O16" r:id="rId12" xr:uid="{00000000-0004-0000-0000-00000B000000}"/>
    <hyperlink ref="O17" r:id="rId13" xr:uid="{00000000-0004-0000-0000-00000C000000}"/>
    <hyperlink ref="O18" r:id="rId14" xr:uid="{00000000-0004-0000-0000-00000D000000}"/>
    <hyperlink ref="O19" r:id="rId15" xr:uid="{00000000-0004-0000-0000-00000E000000}"/>
    <hyperlink ref="O20" r:id="rId16" xr:uid="{00000000-0004-0000-0000-00000F000000}"/>
    <hyperlink ref="O21" r:id="rId17" xr:uid="{00000000-0004-0000-0000-000010000000}"/>
    <hyperlink ref="O22" r:id="rId18" xr:uid="{00000000-0004-0000-0000-000011000000}"/>
    <hyperlink ref="O23" r:id="rId19" xr:uid="{00000000-0004-0000-0000-000012000000}"/>
    <hyperlink ref="O24" r:id="rId20" xr:uid="{00000000-0004-0000-0000-000013000000}"/>
    <hyperlink ref="O25" r:id="rId21" xr:uid="{00000000-0004-0000-0000-000014000000}"/>
    <hyperlink ref="O26" r:id="rId22" xr:uid="{00000000-0004-0000-0000-000015000000}"/>
    <hyperlink ref="O27" r:id="rId23" xr:uid="{00000000-0004-0000-0000-000016000000}"/>
    <hyperlink ref="O28" r:id="rId24" xr:uid="{00000000-0004-0000-0000-000017000000}"/>
    <hyperlink ref="O29" r:id="rId25" xr:uid="{00000000-0004-0000-0000-000018000000}"/>
    <hyperlink ref="O30" r:id="rId26" xr:uid="{00000000-0004-0000-0000-000019000000}"/>
    <hyperlink ref="O31" r:id="rId27" xr:uid="{00000000-0004-0000-0000-00001A000000}"/>
    <hyperlink ref="O32" r:id="rId28" xr:uid="{00000000-0004-0000-0000-00001B000000}"/>
    <hyperlink ref="O33" r:id="rId29" xr:uid="{00000000-0004-0000-0000-00001C000000}"/>
  </hyperlinks>
  <pageMargins left="0.7" right="0.7" top="0.75" bottom="0.75" header="0.3" footer="0.3"/>
  <pageSetup paperSize="9" orientation="portrait" horizontalDpi="0" verticalDpi="0"/>
  <drawing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Framke</dc:creator>
  <cp:lastModifiedBy>王 益涛</cp:lastModifiedBy>
  <dcterms:created xsi:type="dcterms:W3CDTF">2018-05-17T15:23:26Z</dcterms:created>
  <dcterms:modified xsi:type="dcterms:W3CDTF">2020-12-15T01:50:11Z</dcterms:modified>
</cp:coreProperties>
</file>